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附件3附表" sheetId="1" r:id="rId1"/>
  </sheets>
  <definedNames>
    <definedName name="_xlnm.Print_Titles" localSheetId="0">'附件3附表'!$4:$4</definedName>
  </definedNames>
  <calcPr fullCalcOnLoad="1"/>
</workbook>
</file>

<file path=xl/sharedStrings.xml><?xml version="1.0" encoding="utf-8"?>
<sst xmlns="http://schemas.openxmlformats.org/spreadsheetml/2006/main" count="199" uniqueCount="151">
  <si>
    <t>附件三附表</t>
  </si>
  <si>
    <t>预算部门（单位）名称：（盖章）</t>
  </si>
  <si>
    <t>一级指标</t>
  </si>
  <si>
    <t>二级指标</t>
  </si>
  <si>
    <t>权重</t>
  </si>
  <si>
    <t>2020年目标值</t>
  </si>
  <si>
    <t>2020年完成值</t>
  </si>
  <si>
    <t>指标解释</t>
  </si>
  <si>
    <t>打分标准</t>
  </si>
  <si>
    <t>自评分</t>
  </si>
  <si>
    <t>备注</t>
  </si>
  <si>
    <t>扣分原因</t>
  </si>
  <si>
    <t>1.部门管理</t>
  </si>
  <si>
    <t>11.预算编制情况</t>
  </si>
  <si>
    <t>预算编制合理性</t>
  </si>
  <si>
    <t>是</t>
  </si>
  <si>
    <t>考核部门（单位）预算的合理性，即是否符合本部门职责、是否符合区委区政府的方针政策和工作要求，资金有无根据项目的轻重缓急进行分配。</t>
  </si>
  <si>
    <t>1.部门预算编制、分配符合本部门职责、符合区委区政府方针政策和工作要求的，得1分；
2.部门预算资金能根据年度工作重点，在不同项目、不同用途之间分配合理的，得1分； 
3.专项资金编制细化程度合理，未出现因年中调剂导致部门预决算差异过大的问题，得1分。 
没有完全符合的，可酌情扣分。</t>
  </si>
  <si>
    <t>预算编制规范性</t>
  </si>
  <si>
    <t>考核部门（单位）预算编制是否符合区级预算编制文件要求，在材料规范性、完整性和细致程度以及项目库管理等方面是否符合相关要求。</t>
  </si>
  <si>
    <t>符合相关要求的，得3分；发现一项没有满足的扣1分，扣完为止。</t>
  </si>
  <si>
    <t>绩效目标合理性</t>
  </si>
  <si>
    <t>部门（单位）所设立的整体绩效目标是否依据充分，是否符合客观实际，用以反映和评价部门（单位）设立的绩效目标与部门履职和年度工作任务的相符性。</t>
  </si>
  <si>
    <t>1.整体绩效目标能体现部门（单位）“三定”方案规定的部门职能的，得1分；
2.整体绩效目标能体现部门（单位）中长期规划和年度工作计划的，得1分；
3.整体绩效目标能体现区委区政府重大政策方针和工作目标任务的，得1分；
4.专项资金绩效目标与政策目标相符、与预算资金和支出内容相匹配、充分体现资金支出核心绩效的，得1分。
没有完全符合的，可酌情扣分。</t>
  </si>
  <si>
    <t>绩效目标明确性</t>
  </si>
  <si>
    <t xml:space="preserve">部门（单位）整体支出绩效目标是否清晰、细化、量化、可衡量，用以反映和考核部门（单位）整体支出绩效目标的明细化情况。
</t>
  </si>
  <si>
    <t>1.绩效目标中包含能够明确体现数量、质量、时效、成本等产出指标和社会、经济、生态效益、可持续影响等效果指标的，得2分；
2.绩效目标清晰、量化、可衡量的，得1分；
3.提供绩效目标目标值的计算公式，明确目标完成值的考核统计口径，并能提供相关依据的，得1分。
没有完全符合的，可酌情扣分。</t>
  </si>
  <si>
    <t>12.预算执行情况</t>
  </si>
  <si>
    <t>预算调整率（％）</t>
  </si>
  <si>
    <t>≤10%</t>
  </si>
  <si>
    <t>预算调整率（%）=预算调整数/年初预算安排数*100%。以按规定报区政府同意的调整数计算，可剔除因增人增资、因政府新出台政策及区委常委会、政府常务会议讨论确定的重大事项而导致的预算调整。</t>
  </si>
  <si>
    <r>
      <t>≤</t>
    </r>
    <r>
      <rPr>
        <sz val="10"/>
        <rFont val="Times New Roman"/>
        <family val="1"/>
      </rPr>
      <t>10%</t>
    </r>
    <r>
      <rPr>
        <sz val="10"/>
        <rFont val="宋体"/>
        <family val="0"/>
      </rPr>
      <t>得满分，每大于</t>
    </r>
    <r>
      <rPr>
        <sz val="10"/>
        <rFont val="Times New Roman"/>
        <family val="1"/>
      </rPr>
      <t>1%</t>
    </r>
    <r>
      <rPr>
        <sz val="10"/>
        <rFont val="宋体"/>
        <family val="0"/>
      </rPr>
      <t>扣</t>
    </r>
    <r>
      <rPr>
        <sz val="10"/>
        <rFont val="Times New Roman"/>
        <family val="1"/>
      </rPr>
      <t>1</t>
    </r>
    <r>
      <rPr>
        <sz val="10"/>
        <rFont val="宋体"/>
        <family val="0"/>
      </rPr>
      <t>分，扣完为止。</t>
    </r>
  </si>
  <si>
    <t>预算执行率（％）</t>
  </si>
  <si>
    <t>≥95%</t>
  </si>
  <si>
    <t>预算执行率（%）=实际支出数/预算安排数（若有预算调整，则分母使用调整后预算数）*100%。</t>
  </si>
  <si>
    <r>
      <t>≥</t>
    </r>
    <r>
      <rPr>
        <sz val="10"/>
        <rFont val="Times New Roman"/>
        <family val="1"/>
      </rPr>
      <t>95%</t>
    </r>
    <r>
      <rPr>
        <sz val="10"/>
        <rFont val="宋体"/>
        <family val="0"/>
      </rPr>
      <t>得满分，每小于</t>
    </r>
    <r>
      <rPr>
        <sz val="10"/>
        <rFont val="Times New Roman"/>
        <family val="1"/>
      </rPr>
      <t>1%</t>
    </r>
    <r>
      <rPr>
        <sz val="10"/>
        <rFont val="宋体"/>
        <family val="0"/>
      </rPr>
      <t>扣</t>
    </r>
    <r>
      <rPr>
        <sz val="10"/>
        <rFont val="Times New Roman"/>
        <family val="1"/>
      </rPr>
      <t>0.5</t>
    </r>
    <r>
      <rPr>
        <sz val="10"/>
        <rFont val="宋体"/>
        <family val="0"/>
      </rPr>
      <t>分，扣完为止。</t>
    </r>
  </si>
  <si>
    <t>专项资金预算执行进度（%）</t>
  </si>
  <si>
    <t>专项资金预算执行进度（%）=专项资金实际支出数/专项资金预算安排数（若有预算调整，则分母使用调整后预算数）*100%，用以反映专项资金预算执行的及时性和均衡程度。可剔除因政府采购流标导致未及时支付的资金。</t>
  </si>
  <si>
    <t>公用经费控制率（%）</t>
  </si>
  <si>
    <t>≤100%</t>
  </si>
  <si>
    <t>公用经费控制率（%）=实际支出公用经费总额/预算安排公用经费总额*100%。</t>
  </si>
  <si>
    <t>≤100%，得满分，100%-105%，按比例扣分；≥105%，得0分。</t>
  </si>
  <si>
    <t>“三公”经费控制率（％）</t>
  </si>
  <si>
    <t>“三公”经费控制率(%)=（实际支出“三公经费”总额/预算安排“三公”经费总额）*100%。
实际支出“三公经费”总额可剔除因上级临时安排或区委区政府临时确定的出国任务引起的出国经费，并提供依据材料。</t>
  </si>
  <si>
    <t>13.制度建设</t>
  </si>
  <si>
    <t>管理制度健全性</t>
  </si>
  <si>
    <t>部门（单位）是否为加强预算管理、专项资金管理、财务管理、绩效管理、资产管理、内控制度、人事管理、项目管理等而制定相关管理制度，用以反映和考核部门（单位）各项管理制度对完成主要职责或促进事业发展的制度保障情况；相关管理制度是否合法、合规、完整。</t>
  </si>
  <si>
    <r>
      <t>缺一项管理办法扣</t>
    </r>
    <r>
      <rPr>
        <sz val="10"/>
        <rFont val="Times New Roman"/>
        <family val="1"/>
      </rPr>
      <t>1</t>
    </r>
    <r>
      <rPr>
        <sz val="10"/>
        <rFont val="宋体"/>
        <family val="0"/>
      </rPr>
      <t>分；相关管理制度不满足合法、合规、完整性的，发现一项扣</t>
    </r>
    <r>
      <rPr>
        <sz val="10"/>
        <rFont val="Times New Roman"/>
        <family val="1"/>
      </rPr>
      <t>0.5</t>
    </r>
    <r>
      <rPr>
        <sz val="10"/>
        <rFont val="宋体"/>
        <family val="0"/>
      </rPr>
      <t>分，扣完为止。</t>
    </r>
  </si>
  <si>
    <t>管理制度有效性</t>
  </si>
  <si>
    <t>部门（单位）为加强预算管理、专项资金管理、财务管理、绩效管理、资产管理、内控制度、人事管理、项目管理等而制定的相关管理制度是否得到有效执行。</t>
  </si>
  <si>
    <r>
      <t>制度办法执行不到位造成损失的，发现一项扣1.5分；制度办法（含项目申报指南）不完善导致管理漏洞的，发现一项扣1.5分</t>
    </r>
    <r>
      <rPr>
        <sz val="10"/>
        <rFont val="宋体"/>
        <family val="0"/>
      </rPr>
      <t>；</t>
    </r>
    <r>
      <rPr>
        <sz val="10"/>
        <rFont val="宋体"/>
        <family val="0"/>
      </rPr>
      <t>扣完为止。</t>
    </r>
  </si>
  <si>
    <t>14.规范运作</t>
  </si>
  <si>
    <t>项目管理规范性</t>
  </si>
  <si>
    <t>部门（单位）所有项目支出实施过程是否规范，包括重大政策和项目是否开展绩效论证（评估）；重大项目是否执行“三重一大”制度；项目是否符合申报条件；申报、批复程序是否符合相关管理办法；项目招投标、调整、完成验收等是否履行相应手续等。</t>
  </si>
  <si>
    <t>发现一起不符合规定扣1分，扣完为止。</t>
  </si>
  <si>
    <t>项目实施监控管理</t>
  </si>
  <si>
    <t>项目是否实施绩效运行监控。活动类有无相关记录，项目类有无监控、检查、考核记录。活动类是指会议、宣传、培训等业务类支出；项目类是指实行项目化管理的项目类支出；监控、检查、考核记录是指可证明已实施监控、检查、考核工作的相关工作底稿、跟踪检查报告及考核结果等。</t>
  </si>
  <si>
    <t>1.没有实施绩效运行监控，发现一起扣1分；
2.没有活动类、监控、检查、考核记录等，发现一起扣1分；
3.资金滞留在市（县）区，未及时敦促和采取措施，或项目已中止，市级未及时发现和收回资金，发现一起扣1分；扣完为止。</t>
  </si>
  <si>
    <t>资金使用合规性</t>
  </si>
  <si>
    <t>合规</t>
  </si>
  <si>
    <t>资金使用是否符合国家财经法规和财务管理制度规定以及有关专项资金管理办法的规定；资金是否符合部门预算批复的用途；预算调整及资金拨付是否有完整的审批程序和手续；是否存在截留、挤占、挪用、超范围、超标准、虚列支出等情况。</t>
  </si>
  <si>
    <t>不符合要求的，发现一起扣0.5分，其中存在截留、挤占、挪用、虚列支出等情况，发现一项扣1.5分，扣完为止。</t>
  </si>
  <si>
    <t>政府采购规范性</t>
  </si>
  <si>
    <t>是否按有关规定申报政府采购计划、启动采购流程、实施采购程序；是否按采购合同履行。</t>
  </si>
  <si>
    <t>发现一起扣1分，扣完为止。</t>
  </si>
  <si>
    <t>基础信息完善性</t>
  </si>
  <si>
    <t>基础数据信息和会计信息资料是否真实、完整、准确。</t>
  </si>
  <si>
    <t>15.资产管理</t>
  </si>
  <si>
    <t>资产管理安全性</t>
  </si>
  <si>
    <t>资产保存是否完整；资产使用、处置是否合规；是否按时报送各类资产报表；是否账实一致、账账一致；资产有偿使用及处置收入、投资收益是否及时足额上缴。</t>
  </si>
  <si>
    <t>资产保存不完整、资产有偿使用及处置收入、投资收益不及时足额上缴的，发现一起扣1分；其他不符合要求的发现一起扣0.5分，扣完为止。</t>
  </si>
  <si>
    <t>固定资产利用率（%）</t>
  </si>
  <si>
    <t>固定资产利用率（%）=实际在用固定资产总额/所有固定资产总额*100%。</t>
  </si>
  <si>
    <t>≥95%，得满分；85%-95%，按比例得分；≤85%，或闲置固定资产单台30万元以上，累计超过100万元的，得0分。</t>
  </si>
  <si>
    <t>16.人员管理</t>
  </si>
  <si>
    <t>在职人员控制率（%）</t>
  </si>
  <si>
    <t xml:space="preserve">在职人员控制率（%）=在职人员数/编制数*100%，用以反映和考核部门（单位）对人员成本的控制程度。
在职人员数：部门（单位）实际在职人数（含在编和不在编实有在岗人数），数据来源于财政部门确定的部门决算。
编制数：机构编制部门核定批复的部门（单位）的人员编制数。
</t>
  </si>
  <si>
    <t>≤100%，得满分，每超1%扣0.5分，扣完为止。</t>
  </si>
  <si>
    <t>17.信息公开</t>
  </si>
  <si>
    <t>部门预算决算信息公开情况</t>
  </si>
  <si>
    <t>部门预算决算信息是否公开；是否按规定内容公开；是否按规定时限公开。</t>
  </si>
  <si>
    <t>按规定内容、规定时限公开，得满分；未满足其中之一，扣1分，扣完为止。</t>
  </si>
  <si>
    <t>绩效信息公开情况</t>
  </si>
  <si>
    <t>部门绩效信息是否公开；是否按规定内容公开；是否按规定时限公开。</t>
  </si>
  <si>
    <t>资产信息公开情况</t>
  </si>
  <si>
    <t>部门资产信息是否公开；是否按规定内容公开；是否按规定时限公开。</t>
  </si>
  <si>
    <t>2.履职情况</t>
  </si>
  <si>
    <t xml:space="preserve">
</t>
  </si>
  <si>
    <t>请根据各项指标在评价体系中的重要程度确定权重。</t>
  </si>
  <si>
    <t>21.区政府下达的工作目标</t>
  </si>
  <si>
    <t>区政府下达的工作目标包括年度重点工作目标任务、“十三五”规划、为民办实事等。
需填写相应绩效目标的涵义说明、依据文件、计算过程或其他需要解释的内容。</t>
  </si>
  <si>
    <t>1.完成值/目标值＜1的，按比例扣分。
2.若中央、省、市、区对目标值皆有要求的，以无锡市新吴区高质量发展目标为准。</t>
  </si>
  <si>
    <t>22.预算部门（单位）制定的工作目标</t>
  </si>
  <si>
    <t>包含围绕部门（单位）职能设定的部门（单位）绩效目标。
需填写相应绩效目标的涵义说明、依据文件、计算过程或其他需要解释的内容。</t>
  </si>
  <si>
    <t>23.公众满意度</t>
  </si>
  <si>
    <t>3.可持续发展</t>
  </si>
  <si>
    <t>31.中长期规划</t>
  </si>
  <si>
    <t>中期规划建设完备程度</t>
  </si>
  <si>
    <t>是否制定部门（单位）中长期发展规划，并对中长期目标、中长期实施内容、时间进度这三方面有明确要求。</t>
  </si>
  <si>
    <t>1.部门正式印发中长期规划，得1分；
2.中长期规划对部门总体中长期目标、部门中长期规划实施内容、时间进度要求有明确要求，得1分；
3.年度工作目标与长期规划联系紧密的，得1分；
没有完全符合的，可酌情扣分，扣完为止。</t>
  </si>
  <si>
    <t>32.人力资源建设</t>
  </si>
  <si>
    <t>人员培养机制</t>
  </si>
  <si>
    <t>是否建立部门（单位）人员培训及发展晋升机制。</t>
  </si>
  <si>
    <t>建立部门（单位）人员培训、考核及发展晋升等机制，得满分，少一项要素扣0.5分；未建立，得0分。</t>
  </si>
  <si>
    <t>4.加减分</t>
  </si>
  <si>
    <t>41.加减分项</t>
  </si>
  <si>
    <t>工作表现加减分指标</t>
  </si>
  <si>
    <t>反映部门工作受到表彰或批评问责的情况。</t>
  </si>
  <si>
    <t>1.加分项：工作获得中央表彰的，表彰一次加3分；获得省委省政府表彰的，表彰一次加2分；获得市委市政府表彰的，表彰一次加1分；获得区委区政府表彰的，表彰一次加0.5分，同一项工作获得多次表彰的，按一次计算，累计加分不超过10分；
2.减分项：在人大审计、监察等监督检查时发现问题并被问责的，问责一次扣2分，同一个问题被问责多次的，按一次计算。</t>
  </si>
  <si>
    <t>总     分</t>
  </si>
  <si>
    <t>说明：</t>
  </si>
  <si>
    <t xml:space="preserve">    1.“2020年目标值”填写2020年年初目标值，年度预算若有调整，以调整后的绩效目标值为准，并在备注中说明；“2020年完成值”填写本年度相应指标的完成值。</t>
  </si>
  <si>
    <t xml:space="preserve">    2.“自评分”由单位比较“2020年目标值”与“2020年完成值”，对照打分标准进行自评打分。</t>
  </si>
  <si>
    <t xml:space="preserve">    3.“预算调整率（％）”请在备注栏填写的完整计算过程，单位万元。公式中预算调整数取“预算调减数”合计数与“预算调增数”合计数相比孰大者。</t>
  </si>
  <si>
    <t xml:space="preserve">    4.“21.区政府下达的工作目标”、“22.预算部门（单位）制定的工作目标”填写2020年年初区政府下达的工作目标，填写单位2020年年初制定的绩效目标，二者相应权重应按从高到低设置，并需填写相应的指标解释、打分标准、计算过程等。</t>
  </si>
  <si>
    <t>无锡市新吴区2020年度工信局整体支出绩效评价指标表</t>
  </si>
  <si>
    <t>是</t>
  </si>
  <si>
    <t>按规定内容、规定时限公开，得满分；未满足其中之一，扣1分，扣完为止。</t>
  </si>
  <si>
    <t>规模以上工业增加值增幅</t>
  </si>
  <si>
    <t>工业增加值率</t>
  </si>
  <si>
    <t>高技术产业投资占固定资产投资比重</t>
  </si>
  <si>
    <t>全区物联网产业营业收入增长率</t>
  </si>
  <si>
    <t>全区IC产业营业收入增长率</t>
  </si>
  <si>
    <t>全区软件产业营业收入增长率</t>
  </si>
  <si>
    <t>全区大数据产业营业收入增长率</t>
  </si>
  <si>
    <t>1家</t>
  </si>
  <si>
    <t>1场</t>
  </si>
  <si>
    <t>制造业增加值占地区生产总值比重</t>
  </si>
  <si>
    <t>工业战略性新兴产业总产值占工业总产值比重</t>
  </si>
  <si>
    <t>单位GDP能耗下降比率</t>
  </si>
  <si>
    <t>新增国家智能制造成熟度评估企业数量</t>
  </si>
  <si>
    <t>新增省、市级智能车间（智能工厂）</t>
  </si>
  <si>
    <t>完成智能化改造项目数量</t>
  </si>
  <si>
    <t>慧海湾小镇150亩核心区域开工率</t>
  </si>
  <si>
    <t>新引进物联网相关企业数量</t>
  </si>
  <si>
    <t>举办世界物联网博览会等产业活动</t>
  </si>
  <si>
    <t>新增省级大数据产业园数量</t>
  </si>
  <si>
    <t>超过区级预算部门（单位）满意度测评排名中位值的，得满分；每低于中位值1位，扣0.5分，扣完为止。</t>
  </si>
  <si>
    <t>满意度测评排名</t>
  </si>
  <si>
    <t>指标值来源于政府年度综合考核满意度排名。</t>
  </si>
  <si>
    <t>≤100%</t>
  </si>
  <si>
    <t>&lt;95%</t>
  </si>
  <si>
    <t>9031.28/9175.41=98.43%</t>
  </si>
  <si>
    <t>19667.8/19669.3=99.99%</t>
  </si>
  <si>
    <t>25.6/26.03=98.35%</t>
  </si>
  <si>
    <t>华进半导体获批全国首个集成电路封装领域国家创新中心，朗新科技入围全国软件百强，小天鹅荣膺国家级“智能制造标杆企业”, 宝通科技入选国家企业技术中心。</t>
  </si>
  <si>
    <t>分管负责人：</t>
  </si>
  <si>
    <t>填表人:</t>
  </si>
  <si>
    <t>排名未达中位值。</t>
  </si>
  <si>
    <t>联系电话：</t>
  </si>
  <si>
    <t>日期：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</si>
</sst>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4">
    <font>
      <sz val="11"/>
      <color theme="1"/>
      <name val="Calibri"/>
      <family val="0"/>
    </font>
    <font>
      <sz val="11"/>
      <name val="宋体"/>
      <family val="0"/>
    </font>
    <font>
      <sz val="10"/>
      <name val="宋体"/>
      <family val="0"/>
    </font>
    <font>
      <sz val="12"/>
      <name val="宋体"/>
      <family val="0"/>
    </font>
    <font>
      <sz val="12"/>
      <name val="Calibri"/>
      <family val="2"/>
    </font>
    <font>
      <sz val="10"/>
      <name val="Times New Roman"/>
      <family val="1"/>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10"/>
      <color indexed="8"/>
      <name val="宋体"/>
      <family val="0"/>
    </font>
    <font>
      <b/>
      <sz val="20"/>
      <color indexed="8"/>
      <name val="黑体"/>
      <family val="3"/>
    </font>
    <font>
      <b/>
      <sz val="10"/>
      <color indexed="8"/>
      <name val="黑体"/>
      <family val="3"/>
    </font>
    <font>
      <sz val="12"/>
      <color indexed="8"/>
      <name val="SimSun"/>
      <family val="0"/>
    </font>
    <font>
      <b/>
      <sz val="10"/>
      <color indexed="8"/>
      <name val="宋体"/>
      <family val="0"/>
    </font>
    <font>
      <b/>
      <sz val="14"/>
      <color indexed="8"/>
      <name val="宋体"/>
      <family val="0"/>
    </font>
    <font>
      <sz val="14"/>
      <color indexed="8"/>
      <name val="Times New Roman"/>
      <family val="1"/>
    </font>
    <font>
      <b/>
      <sz val="14"/>
      <color indexed="8"/>
      <name val="Times New Roman"/>
      <family val="1"/>
    </font>
    <font>
      <sz val="14"/>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宋体"/>
      <family val="0"/>
    </font>
    <font>
      <sz val="10"/>
      <color theme="1"/>
      <name val="宋体"/>
      <family val="0"/>
    </font>
    <font>
      <b/>
      <sz val="20"/>
      <color theme="1"/>
      <name val="黑体"/>
      <family val="3"/>
    </font>
    <font>
      <b/>
      <sz val="10"/>
      <color theme="1"/>
      <name val="黑体"/>
      <family val="3"/>
    </font>
    <font>
      <sz val="12"/>
      <color theme="1"/>
      <name val="SimSun"/>
      <family val="0"/>
    </font>
    <font>
      <b/>
      <sz val="14"/>
      <color theme="1"/>
      <name val="宋体"/>
      <family val="0"/>
    </font>
    <font>
      <sz val="14"/>
      <color theme="1"/>
      <name val="Times New Roman"/>
      <family val="1"/>
    </font>
    <font>
      <b/>
      <sz val="14"/>
      <color theme="1"/>
      <name val="Times New Roman"/>
      <family val="1"/>
    </font>
    <font>
      <sz val="14"/>
      <color theme="1"/>
      <name val="宋体"/>
      <family val="0"/>
    </font>
    <font>
      <b/>
      <sz val="10"/>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color rgb="FF000000"/>
      </right>
      <top>
        <color indexed="63"/>
      </top>
      <bottom style="thin"/>
    </border>
    <border>
      <left style="thin">
        <color rgb="FF000000"/>
      </left>
      <right style="thin"/>
      <top>
        <color indexed="63"/>
      </top>
      <bottom style="thin"/>
    </border>
    <border>
      <left/>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3" fillId="0" borderId="0">
      <alignment/>
      <protection/>
    </xf>
    <xf numFmtId="0" fontId="42" fillId="0" borderId="0" applyNumberFormat="0" applyFill="0" applyBorder="0" applyAlignment="0" applyProtection="0"/>
    <xf numFmtId="0" fontId="43" fillId="21" borderId="0" applyNumberFormat="0" applyBorder="0" applyAlignment="0" applyProtection="0"/>
    <xf numFmtId="0" fontId="4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50" fillId="30" borderId="0" applyNumberFormat="0" applyBorder="0" applyAlignment="0" applyProtection="0"/>
    <xf numFmtId="0" fontId="51" fillId="22" borderId="8" applyNumberFormat="0" applyAlignment="0" applyProtection="0"/>
    <xf numFmtId="0" fontId="52" fillId="31" borderId="5" applyNumberFormat="0" applyAlignment="0" applyProtection="0"/>
    <xf numFmtId="0" fontId="53" fillId="0" borderId="0" applyNumberFormat="0" applyFill="0" applyBorder="0" applyAlignment="0" applyProtection="0"/>
    <xf numFmtId="0" fontId="0" fillId="32" borderId="9" applyNumberFormat="0" applyFont="0" applyAlignment="0" applyProtection="0"/>
  </cellStyleXfs>
  <cellXfs count="90">
    <xf numFmtId="0" fontId="0" fillId="0" borderId="0" xfId="0" applyFont="1" applyAlignment="1">
      <alignment vertical="center"/>
    </xf>
    <xf numFmtId="0" fontId="54" fillId="0" borderId="0" xfId="0" applyFont="1" applyAlignment="1">
      <alignment vertical="center" wrapText="1"/>
    </xf>
    <xf numFmtId="0" fontId="54" fillId="0" borderId="0" xfId="0" applyFont="1" applyFill="1" applyAlignment="1">
      <alignment vertical="center" wrapText="1"/>
    </xf>
    <xf numFmtId="0" fontId="54" fillId="0" borderId="0" xfId="0" applyFont="1" applyFill="1" applyAlignment="1">
      <alignment vertical="center" wrapText="1"/>
    </xf>
    <xf numFmtId="0" fontId="0" fillId="0" borderId="0" xfId="0" applyFont="1" applyAlignment="1">
      <alignment horizontal="left" vertical="center" wrapText="1"/>
    </xf>
    <xf numFmtId="0" fontId="0" fillId="0" borderId="0" xfId="0" applyFont="1" applyAlignment="1">
      <alignment vertical="center" wrapText="1"/>
    </xf>
    <xf numFmtId="0" fontId="55" fillId="0" borderId="0" xfId="0" applyFont="1" applyAlignment="1">
      <alignment horizontal="center" vertical="center" wrapText="1"/>
    </xf>
    <xf numFmtId="0" fontId="44" fillId="0" borderId="0" xfId="0" applyFont="1" applyAlignment="1">
      <alignment horizontal="left" vertical="center" wrapText="1"/>
    </xf>
    <xf numFmtId="0" fontId="0" fillId="0" borderId="0" xfId="0" applyFont="1" applyAlignment="1">
      <alignment horizontal="center" vertical="center" wrapText="1"/>
    </xf>
    <xf numFmtId="0" fontId="56" fillId="0" borderId="0" xfId="0" applyFont="1" applyBorder="1" applyAlignment="1">
      <alignment horizontal="center" vertical="center" wrapText="1"/>
    </xf>
    <xf numFmtId="0" fontId="56" fillId="0" borderId="10" xfId="0" applyFont="1" applyBorder="1" applyAlignment="1">
      <alignment horizontal="center" vertical="center" wrapText="1"/>
    </xf>
    <xf numFmtId="0" fontId="57" fillId="0" borderId="11" xfId="0" applyFont="1" applyBorder="1" applyAlignment="1">
      <alignment horizontal="center" vertical="center" wrapText="1"/>
    </xf>
    <xf numFmtId="0" fontId="57" fillId="0" borderId="12" xfId="0" applyFont="1" applyBorder="1" applyAlignment="1">
      <alignment horizontal="center" vertical="center" wrapText="1"/>
    </xf>
    <xf numFmtId="0" fontId="55" fillId="0" borderId="12" xfId="0" applyFont="1" applyFill="1" applyBorder="1" applyAlignment="1">
      <alignment horizontal="center" vertical="center" wrapText="1"/>
    </xf>
    <xf numFmtId="0" fontId="55" fillId="0" borderId="12" xfId="0" applyFont="1" applyBorder="1" applyAlignment="1">
      <alignment vertical="center" wrapText="1"/>
    </xf>
    <xf numFmtId="0" fontId="55" fillId="0" borderId="13" xfId="0" applyFont="1" applyFill="1" applyBorder="1" applyAlignment="1">
      <alignment horizontal="center" vertical="center" wrapText="1"/>
    </xf>
    <xf numFmtId="0" fontId="55" fillId="0" borderId="14" xfId="0" applyFont="1" applyFill="1" applyBorder="1" applyAlignment="1">
      <alignment horizontal="left" vertical="center" wrapText="1"/>
    </xf>
    <xf numFmtId="0" fontId="55" fillId="0" borderId="12" xfId="0" applyFont="1" applyFill="1" applyBorder="1" applyAlignment="1">
      <alignment horizontal="center" vertical="center"/>
    </xf>
    <xf numFmtId="0" fontId="2" fillId="0" borderId="15"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55" fillId="0" borderId="12" xfId="0" applyFont="1" applyFill="1" applyBorder="1" applyAlignment="1">
      <alignment horizontal="left" vertical="center" wrapText="1"/>
    </xf>
    <xf numFmtId="0" fontId="55" fillId="0" borderId="12" xfId="0" applyFont="1" applyFill="1" applyBorder="1" applyAlignment="1">
      <alignment horizontal="center" vertical="center" wrapText="1"/>
    </xf>
    <xf numFmtId="0" fontId="55" fillId="0" borderId="12" xfId="0" applyFont="1" applyFill="1" applyBorder="1" applyAlignment="1">
      <alignment vertical="center" wrapText="1"/>
    </xf>
    <xf numFmtId="0" fontId="55" fillId="0" borderId="16" xfId="0" applyFont="1" applyFill="1" applyBorder="1" applyAlignment="1">
      <alignment horizontal="center" vertical="center" wrapText="1"/>
    </xf>
    <xf numFmtId="0" fontId="2" fillId="0" borderId="12" xfId="0" applyFont="1" applyFill="1" applyBorder="1" applyAlignment="1">
      <alignment vertical="center" wrapText="1"/>
    </xf>
    <xf numFmtId="0" fontId="55" fillId="0" borderId="17" xfId="0" applyFont="1" applyFill="1" applyBorder="1" applyAlignment="1">
      <alignment horizontal="left" vertical="center" wrapText="1"/>
    </xf>
    <xf numFmtId="0" fontId="55" fillId="0" borderId="12" xfId="0" applyFont="1" applyFill="1" applyBorder="1" applyAlignment="1">
      <alignment vertical="center" wrapText="1"/>
    </xf>
    <xf numFmtId="49" fontId="2" fillId="0" borderId="15" xfId="0" applyNumberFormat="1" applyFont="1" applyFill="1" applyBorder="1" applyAlignment="1">
      <alignment horizontal="left" vertical="center" wrapText="1"/>
    </xf>
    <xf numFmtId="0" fontId="55" fillId="0" borderId="12" xfId="0" applyFont="1" applyFill="1" applyBorder="1" applyAlignment="1">
      <alignment horizontal="left" vertical="center" wrapText="1"/>
    </xf>
    <xf numFmtId="0" fontId="55" fillId="0" borderId="11" xfId="0" applyFont="1" applyFill="1" applyBorder="1" applyAlignment="1">
      <alignment horizontal="left" vertical="center" wrapText="1"/>
    </xf>
    <xf numFmtId="0" fontId="54" fillId="0" borderId="12" xfId="0" applyFont="1" applyFill="1" applyBorder="1" applyAlignment="1">
      <alignment vertical="center" wrapText="1"/>
    </xf>
    <xf numFmtId="0" fontId="55" fillId="0" borderId="0" xfId="0" applyFont="1" applyFill="1" applyBorder="1" applyAlignment="1">
      <alignment horizontal="left" vertical="center" wrapText="1"/>
    </xf>
    <xf numFmtId="0" fontId="55" fillId="0" borderId="0" xfId="0" applyFont="1" applyFill="1" applyBorder="1" applyAlignment="1">
      <alignment horizontal="center" vertical="center" wrapText="1"/>
    </xf>
    <xf numFmtId="0" fontId="54" fillId="0" borderId="0" xfId="0" applyFont="1" applyFill="1" applyBorder="1" applyAlignment="1">
      <alignment vertical="center" wrapText="1"/>
    </xf>
    <xf numFmtId="0" fontId="55" fillId="0" borderId="0" xfId="0" applyFont="1" applyBorder="1" applyAlignment="1">
      <alignment horizontal="left" vertical="center" wrapText="1"/>
    </xf>
    <xf numFmtId="0" fontId="57" fillId="0"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54" fillId="0" borderId="0" xfId="0" applyFont="1" applyFill="1" applyBorder="1" applyAlignment="1">
      <alignment vertical="center" wrapText="1"/>
    </xf>
    <xf numFmtId="0" fontId="55" fillId="0" borderId="16" xfId="0" applyFont="1" applyFill="1" applyBorder="1" applyAlignment="1">
      <alignment horizontal="center" vertical="center" wrapText="1"/>
    </xf>
    <xf numFmtId="0" fontId="55" fillId="0" borderId="12" xfId="0" applyFont="1" applyFill="1" applyBorder="1" applyAlignment="1">
      <alignment horizontal="left" vertical="center" wrapText="1"/>
    </xf>
    <xf numFmtId="0" fontId="55" fillId="0" borderId="12" xfId="0" applyFont="1" applyFill="1" applyBorder="1" applyAlignment="1">
      <alignment vertical="center" wrapText="1"/>
    </xf>
    <xf numFmtId="9" fontId="58" fillId="0" borderId="12" xfId="0" applyNumberFormat="1" applyFont="1" applyBorder="1" applyAlignment="1">
      <alignment horizontal="center" vertical="center"/>
    </xf>
    <xf numFmtId="10" fontId="58" fillId="0" borderId="12" xfId="0" applyNumberFormat="1" applyFont="1" applyBorder="1" applyAlignment="1">
      <alignment horizontal="center" vertical="center"/>
    </xf>
    <xf numFmtId="0" fontId="58" fillId="0" borderId="12" xfId="0" applyFont="1" applyBorder="1" applyAlignment="1">
      <alignment horizontal="center" vertical="center"/>
    </xf>
    <xf numFmtId="9" fontId="58" fillId="0" borderId="12" xfId="0" applyNumberFormat="1" applyFont="1" applyBorder="1" applyAlignment="1">
      <alignment horizontal="center" vertical="center"/>
    </xf>
    <xf numFmtId="10" fontId="58" fillId="0" borderId="12" xfId="0" applyNumberFormat="1" applyFont="1" applyBorder="1" applyAlignment="1">
      <alignment horizontal="center" vertical="center"/>
    </xf>
    <xf numFmtId="0" fontId="55" fillId="0" borderId="12" xfId="0" applyFont="1" applyFill="1" applyBorder="1" applyAlignment="1">
      <alignment horizontal="center" vertical="center" wrapText="1"/>
    </xf>
    <xf numFmtId="0" fontId="55" fillId="0" borderId="12" xfId="0" applyFont="1" applyFill="1" applyBorder="1" applyAlignment="1">
      <alignment vertical="center" wrapText="1"/>
    </xf>
    <xf numFmtId="9" fontId="0" fillId="0" borderId="12" xfId="0" applyNumberFormat="1" applyBorder="1" applyAlignment="1">
      <alignment horizontal="center" vertical="center" wrapText="1"/>
    </xf>
    <xf numFmtId="10" fontId="0" fillId="0" borderId="12" xfId="0" applyNumberFormat="1" applyBorder="1" applyAlignment="1">
      <alignment horizontal="center" vertical="center" wrapText="1"/>
    </xf>
    <xf numFmtId="9" fontId="0" fillId="33" borderId="12" xfId="0" applyNumberFormat="1" applyFill="1" applyBorder="1" applyAlignment="1">
      <alignment horizontal="center" vertical="center"/>
    </xf>
    <xf numFmtId="10" fontId="0" fillId="0" borderId="12" xfId="0" applyNumberFormat="1" applyBorder="1" applyAlignment="1">
      <alignment horizontal="center" vertical="center"/>
    </xf>
    <xf numFmtId="0" fontId="55" fillId="0" borderId="12" xfId="0" applyFont="1" applyFill="1" applyBorder="1" applyAlignment="1">
      <alignment horizontal="left" vertical="center" wrapText="1"/>
    </xf>
    <xf numFmtId="0" fontId="55" fillId="0" borderId="16" xfId="0" applyFont="1" applyFill="1" applyBorder="1" applyAlignment="1">
      <alignment horizontal="center" vertical="center" wrapText="1"/>
    </xf>
    <xf numFmtId="9" fontId="55" fillId="0" borderId="16" xfId="0" applyNumberFormat="1" applyFont="1" applyFill="1" applyBorder="1" applyAlignment="1">
      <alignment horizontal="center" vertical="center" wrapText="1"/>
    </xf>
    <xf numFmtId="0" fontId="55" fillId="0" borderId="12" xfId="0" applyFont="1" applyFill="1" applyBorder="1" applyAlignment="1">
      <alignment vertical="center" wrapText="1"/>
    </xf>
    <xf numFmtId="0" fontId="3" fillId="0" borderId="0" xfId="0" applyFont="1" applyFill="1" applyBorder="1" applyAlignment="1">
      <alignment vertical="center"/>
    </xf>
    <xf numFmtId="0" fontId="59" fillId="0" borderId="12" xfId="0" applyFont="1" applyBorder="1" applyAlignment="1">
      <alignment horizontal="center" vertical="center" wrapText="1"/>
    </xf>
    <xf numFmtId="0" fontId="60" fillId="0" borderId="12" xfId="0" applyFont="1" applyFill="1" applyBorder="1" applyAlignment="1">
      <alignment horizontal="center" vertical="center"/>
    </xf>
    <xf numFmtId="0" fontId="61" fillId="0" borderId="12" xfId="0" applyFont="1" applyFill="1" applyBorder="1" applyAlignment="1">
      <alignment horizontal="center" vertical="center"/>
    </xf>
    <xf numFmtId="0" fontId="59" fillId="0" borderId="12" xfId="0" applyFont="1" applyFill="1" applyBorder="1" applyAlignment="1">
      <alignment horizontal="center" vertical="center" wrapText="1"/>
    </xf>
    <xf numFmtId="0" fontId="62" fillId="0" borderId="12" xfId="0" applyFont="1" applyFill="1" applyBorder="1" applyAlignment="1">
      <alignment horizontal="center" vertical="center" wrapText="1"/>
    </xf>
    <xf numFmtId="0" fontId="55" fillId="0" borderId="16" xfId="0" applyFont="1" applyFill="1" applyBorder="1" applyAlignment="1">
      <alignment horizontal="left" vertical="center" wrapText="1"/>
    </xf>
    <xf numFmtId="0" fontId="55" fillId="0" borderId="18" xfId="0" applyFont="1" applyFill="1" applyBorder="1" applyAlignment="1">
      <alignment horizontal="left" vertical="center" wrapText="1"/>
    </xf>
    <xf numFmtId="0" fontId="55" fillId="0" borderId="19"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63" fillId="0" borderId="12" xfId="0" applyFont="1" applyFill="1" applyBorder="1" applyAlignment="1">
      <alignment horizontal="left" vertical="center" wrapText="1"/>
    </xf>
    <xf numFmtId="0" fontId="63" fillId="0" borderId="12"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55" fillId="0" borderId="0" xfId="0" applyFont="1" applyBorder="1" applyAlignment="1">
      <alignment horizontal="left" vertical="center" wrapText="1"/>
    </xf>
    <xf numFmtId="0" fontId="55" fillId="0" borderId="18" xfId="0" applyFont="1" applyFill="1" applyBorder="1" applyAlignment="1">
      <alignment horizontal="center" vertical="center" wrapText="1"/>
    </xf>
    <xf numFmtId="0" fontId="55" fillId="0" borderId="16" xfId="0" applyFont="1" applyFill="1" applyBorder="1" applyAlignment="1">
      <alignment horizontal="center" vertical="center" wrapText="1"/>
    </xf>
    <xf numFmtId="0" fontId="55" fillId="0" borderId="19" xfId="0" applyFont="1" applyFill="1" applyBorder="1" applyAlignment="1">
      <alignment horizontal="center" vertical="center" wrapText="1"/>
    </xf>
    <xf numFmtId="0" fontId="55" fillId="0" borderId="17" xfId="0" applyFont="1" applyFill="1" applyBorder="1" applyAlignment="1">
      <alignment horizontal="left" vertical="center" wrapText="1"/>
    </xf>
    <xf numFmtId="0" fontId="55" fillId="0" borderId="20" xfId="0" applyFont="1" applyFill="1" applyBorder="1" applyAlignment="1">
      <alignment horizontal="left" vertical="center" wrapText="1"/>
    </xf>
    <xf numFmtId="0" fontId="55" fillId="0" borderId="12" xfId="0" applyFont="1" applyFill="1" applyBorder="1" applyAlignment="1">
      <alignment horizontal="left" vertical="center" wrapText="1"/>
    </xf>
    <xf numFmtId="0" fontId="63" fillId="0" borderId="20" xfId="0" applyFont="1" applyFill="1" applyBorder="1" applyAlignment="1">
      <alignment horizontal="left" vertical="center" wrapText="1"/>
    </xf>
    <xf numFmtId="0" fontId="63" fillId="0" borderId="10" xfId="0" applyFont="1" applyFill="1" applyBorder="1" applyAlignment="1">
      <alignment horizontal="left" vertical="center" wrapText="1"/>
    </xf>
    <xf numFmtId="0" fontId="63" fillId="0" borderId="21" xfId="0" applyFont="1" applyFill="1" applyBorder="1" applyAlignment="1">
      <alignment horizontal="left" vertical="center" wrapText="1"/>
    </xf>
    <xf numFmtId="0" fontId="0" fillId="0" borderId="0" xfId="0" applyFont="1" applyAlignment="1">
      <alignment horizontal="center" vertical="center" wrapText="1"/>
    </xf>
    <xf numFmtId="0" fontId="56" fillId="0" borderId="0" xfId="0" applyFont="1" applyBorder="1" applyAlignment="1">
      <alignment horizontal="center" vertical="center" wrapText="1"/>
    </xf>
    <xf numFmtId="0" fontId="55" fillId="0" borderId="10" xfId="0" applyFont="1" applyBorder="1" applyAlignment="1">
      <alignment horizontal="left" vertical="center" wrapText="1"/>
    </xf>
    <xf numFmtId="0" fontId="57" fillId="0" borderId="12" xfId="0" applyFont="1" applyBorder="1" applyAlignment="1">
      <alignment horizontal="center" vertical="center" wrapText="1"/>
    </xf>
    <xf numFmtId="0" fontId="63" fillId="0" borderId="20" xfId="0" applyFont="1" applyBorder="1" applyAlignment="1">
      <alignment horizontal="left" vertical="center" wrapText="1"/>
    </xf>
    <xf numFmtId="0" fontId="63" fillId="0" borderId="10" xfId="0" applyFont="1" applyBorder="1" applyAlignment="1">
      <alignment horizontal="left" vertical="center" wrapText="1"/>
    </xf>
    <xf numFmtId="0" fontId="63" fillId="0" borderId="21" xfId="0" applyFont="1" applyBorder="1" applyAlignment="1">
      <alignment horizontal="left" vertical="center" wrapText="1"/>
    </xf>
    <xf numFmtId="0" fontId="3" fillId="0" borderId="0" xfId="0" applyFont="1" applyFill="1" applyBorder="1" applyAlignment="1">
      <alignmen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8"/>
  <sheetViews>
    <sheetView tabSelected="1" zoomScaleSheetLayoutView="100" workbookViewId="0" topLeftCell="A1">
      <selection activeCell="C51" sqref="C51"/>
    </sheetView>
  </sheetViews>
  <sheetFormatPr defaultColWidth="9.140625" defaultRowHeight="15"/>
  <cols>
    <col min="1" max="1" width="8.421875" style="4" customWidth="1"/>
    <col min="2" max="2" width="5.421875" style="5" customWidth="1"/>
    <col min="3" max="3" width="8.8515625" style="5" customWidth="1"/>
    <col min="4" max="4" width="5.57421875" style="6" customWidth="1"/>
    <col min="5" max="5" width="7.421875" style="5" customWidth="1"/>
    <col min="6" max="6" width="8.421875" style="5" customWidth="1"/>
    <col min="7" max="7" width="33.421875" style="1" customWidth="1"/>
    <col min="8" max="8" width="39.8515625" style="5" customWidth="1"/>
    <col min="9" max="9" width="7.57421875" style="5" customWidth="1"/>
    <col min="10" max="10" width="13.140625" style="5" customWidth="1"/>
    <col min="11" max="11" width="6.57421875" style="5" customWidth="1"/>
    <col min="12" max="16384" width="9.00390625" style="5" customWidth="1"/>
  </cols>
  <sheetData>
    <row r="1" spans="1:11" ht="27">
      <c r="A1" s="7" t="s">
        <v>0</v>
      </c>
      <c r="F1" s="82"/>
      <c r="G1" s="82"/>
      <c r="H1" s="82"/>
      <c r="I1" s="82"/>
      <c r="J1" s="82"/>
      <c r="K1" s="8"/>
    </row>
    <row r="2" spans="1:11" ht="25.5">
      <c r="A2" s="83" t="s">
        <v>115</v>
      </c>
      <c r="B2" s="83"/>
      <c r="C2" s="83"/>
      <c r="D2" s="83"/>
      <c r="E2" s="83"/>
      <c r="F2" s="83"/>
      <c r="G2" s="83"/>
      <c r="H2" s="83"/>
      <c r="I2" s="83"/>
      <c r="J2" s="83"/>
      <c r="K2" s="83"/>
    </row>
    <row r="3" spans="1:9" ht="25.5" customHeight="1">
      <c r="A3" s="84" t="s">
        <v>1</v>
      </c>
      <c r="B3" s="84"/>
      <c r="C3" s="84"/>
      <c r="D3" s="84"/>
      <c r="E3" s="10"/>
      <c r="F3" s="10"/>
      <c r="G3" s="10"/>
      <c r="H3" s="10"/>
      <c r="I3" s="9"/>
    </row>
    <row r="4" spans="1:11" s="1" customFormat="1" ht="24">
      <c r="A4" s="11" t="s">
        <v>2</v>
      </c>
      <c r="B4" s="85" t="s">
        <v>3</v>
      </c>
      <c r="C4" s="85"/>
      <c r="D4" s="12" t="s">
        <v>4</v>
      </c>
      <c r="E4" s="12" t="s">
        <v>5</v>
      </c>
      <c r="F4" s="12" t="s">
        <v>6</v>
      </c>
      <c r="G4" s="12" t="s">
        <v>7</v>
      </c>
      <c r="H4" s="12" t="s">
        <v>8</v>
      </c>
      <c r="I4" s="12" t="s">
        <v>9</v>
      </c>
      <c r="J4" s="35" t="s">
        <v>10</v>
      </c>
      <c r="K4" s="35" t="s">
        <v>11</v>
      </c>
    </row>
    <row r="5" spans="1:11" s="1" customFormat="1" ht="18.75">
      <c r="A5" s="86" t="s">
        <v>12</v>
      </c>
      <c r="B5" s="87"/>
      <c r="C5" s="88"/>
      <c r="D5" s="58">
        <f>SUM(D6:D27)</f>
        <v>55</v>
      </c>
      <c r="E5" s="13"/>
      <c r="F5" s="13"/>
      <c r="G5" s="13"/>
      <c r="H5" s="14"/>
      <c r="I5" s="58">
        <v>55</v>
      </c>
      <c r="J5" s="14"/>
      <c r="K5" s="14"/>
    </row>
    <row r="6" spans="1:11" s="1" customFormat="1" ht="91.5" customHeight="1">
      <c r="A6" s="73" t="s">
        <v>13</v>
      </c>
      <c r="B6" s="15">
        <v>111</v>
      </c>
      <c r="C6" s="16" t="s">
        <v>14</v>
      </c>
      <c r="D6" s="59">
        <v>3</v>
      </c>
      <c r="E6" s="17" t="s">
        <v>15</v>
      </c>
      <c r="F6" s="17" t="s">
        <v>15</v>
      </c>
      <c r="G6" s="18" t="s">
        <v>16</v>
      </c>
      <c r="H6" s="19" t="s">
        <v>17</v>
      </c>
      <c r="I6" s="59">
        <v>3</v>
      </c>
      <c r="J6" s="22"/>
      <c r="K6" s="22"/>
    </row>
    <row r="7" spans="1:11" s="1" customFormat="1" ht="51" customHeight="1">
      <c r="A7" s="73"/>
      <c r="B7" s="15">
        <v>112</v>
      </c>
      <c r="C7" s="16" t="s">
        <v>18</v>
      </c>
      <c r="D7" s="59">
        <v>3</v>
      </c>
      <c r="E7" s="17" t="s">
        <v>15</v>
      </c>
      <c r="F7" s="17" t="s">
        <v>15</v>
      </c>
      <c r="G7" s="18" t="s">
        <v>19</v>
      </c>
      <c r="H7" s="19" t="s">
        <v>20</v>
      </c>
      <c r="I7" s="59">
        <v>3</v>
      </c>
      <c r="J7" s="22"/>
      <c r="K7" s="22"/>
    </row>
    <row r="8" spans="1:11" s="1" customFormat="1" ht="131.25" customHeight="1">
      <c r="A8" s="73"/>
      <c r="B8" s="15">
        <v>113</v>
      </c>
      <c r="C8" s="20" t="s">
        <v>21</v>
      </c>
      <c r="D8" s="59">
        <v>4</v>
      </c>
      <c r="E8" s="17" t="s">
        <v>15</v>
      </c>
      <c r="F8" s="17" t="s">
        <v>15</v>
      </c>
      <c r="G8" s="18" t="s">
        <v>22</v>
      </c>
      <c r="H8" s="19" t="s">
        <v>23</v>
      </c>
      <c r="I8" s="59">
        <v>4</v>
      </c>
      <c r="J8" s="22"/>
      <c r="K8" s="22"/>
    </row>
    <row r="9" spans="1:11" s="1" customFormat="1" ht="87.75" customHeight="1">
      <c r="A9" s="73"/>
      <c r="B9" s="15">
        <v>114</v>
      </c>
      <c r="C9" s="20" t="s">
        <v>24</v>
      </c>
      <c r="D9" s="59">
        <v>4</v>
      </c>
      <c r="E9" s="17" t="s">
        <v>15</v>
      </c>
      <c r="F9" s="17" t="s">
        <v>116</v>
      </c>
      <c r="G9" s="18" t="s">
        <v>25</v>
      </c>
      <c r="H9" s="19" t="s">
        <v>26</v>
      </c>
      <c r="I9" s="59">
        <v>4</v>
      </c>
      <c r="J9" s="22"/>
      <c r="K9" s="22"/>
    </row>
    <row r="10" spans="1:11" s="1" customFormat="1" ht="54" customHeight="1">
      <c r="A10" s="74" t="s">
        <v>27</v>
      </c>
      <c r="B10" s="21">
        <v>121</v>
      </c>
      <c r="C10" s="22" t="s">
        <v>28</v>
      </c>
      <c r="D10" s="59">
        <v>3</v>
      </c>
      <c r="E10" s="13" t="s">
        <v>29</v>
      </c>
      <c r="F10" s="21" t="s">
        <v>29</v>
      </c>
      <c r="G10" s="19" t="s">
        <v>30</v>
      </c>
      <c r="H10" s="19" t="s">
        <v>31</v>
      </c>
      <c r="I10" s="59">
        <v>3</v>
      </c>
      <c r="J10" s="22"/>
      <c r="K10" s="22"/>
    </row>
    <row r="11" spans="1:11" s="1" customFormat="1" ht="41.25" customHeight="1">
      <c r="A11" s="73"/>
      <c r="B11" s="21">
        <v>122</v>
      </c>
      <c r="C11" s="22" t="s">
        <v>32</v>
      </c>
      <c r="D11" s="59">
        <v>3</v>
      </c>
      <c r="E11" s="13" t="s">
        <v>33</v>
      </c>
      <c r="F11" s="21" t="s">
        <v>33</v>
      </c>
      <c r="G11" s="19" t="s">
        <v>34</v>
      </c>
      <c r="H11" s="19" t="s">
        <v>35</v>
      </c>
      <c r="I11" s="59">
        <v>3</v>
      </c>
      <c r="J11" s="48" t="s">
        <v>142</v>
      </c>
      <c r="K11" s="22"/>
    </row>
    <row r="12" spans="1:11" s="1" customFormat="1" ht="60.75" customHeight="1">
      <c r="A12" s="73"/>
      <c r="B12" s="21">
        <v>123</v>
      </c>
      <c r="C12" s="22" t="s">
        <v>36</v>
      </c>
      <c r="D12" s="59">
        <v>3</v>
      </c>
      <c r="E12" s="23" t="s">
        <v>33</v>
      </c>
      <c r="F12" s="55" t="s">
        <v>141</v>
      </c>
      <c r="G12" s="19" t="s">
        <v>37</v>
      </c>
      <c r="H12" s="19" t="s">
        <v>35</v>
      </c>
      <c r="I12" s="59">
        <v>3</v>
      </c>
      <c r="J12" s="48" t="s">
        <v>143</v>
      </c>
      <c r="K12" s="22"/>
    </row>
    <row r="13" spans="1:11" s="1" customFormat="1" ht="36" customHeight="1">
      <c r="A13" s="73"/>
      <c r="B13" s="21">
        <v>124</v>
      </c>
      <c r="C13" s="22" t="s">
        <v>38</v>
      </c>
      <c r="D13" s="59">
        <v>2</v>
      </c>
      <c r="E13" s="23" t="s">
        <v>39</v>
      </c>
      <c r="F13" s="39" t="s">
        <v>39</v>
      </c>
      <c r="G13" s="19" t="s">
        <v>40</v>
      </c>
      <c r="H13" s="24" t="s">
        <v>41</v>
      </c>
      <c r="I13" s="59">
        <v>2</v>
      </c>
      <c r="J13" s="48" t="s">
        <v>144</v>
      </c>
      <c r="K13" s="22"/>
    </row>
    <row r="14" spans="1:11" s="1" customFormat="1" ht="66" customHeight="1">
      <c r="A14" s="75"/>
      <c r="B14" s="21">
        <v>125</v>
      </c>
      <c r="C14" s="22" t="s">
        <v>42</v>
      </c>
      <c r="D14" s="59">
        <v>2</v>
      </c>
      <c r="E14" s="23" t="s">
        <v>39</v>
      </c>
      <c r="F14" s="54" t="s">
        <v>140</v>
      </c>
      <c r="G14" s="19" t="s">
        <v>43</v>
      </c>
      <c r="H14" s="24" t="s">
        <v>41</v>
      </c>
      <c r="I14" s="59">
        <v>2</v>
      </c>
      <c r="J14" s="22"/>
      <c r="K14" s="22"/>
    </row>
    <row r="15" spans="1:11" s="1" customFormat="1" ht="79.5" customHeight="1">
      <c r="A15" s="76" t="s">
        <v>44</v>
      </c>
      <c r="B15" s="21">
        <v>131</v>
      </c>
      <c r="C15" s="22" t="s">
        <v>45</v>
      </c>
      <c r="D15" s="59">
        <v>2</v>
      </c>
      <c r="E15" s="23" t="s">
        <v>15</v>
      </c>
      <c r="F15" s="39" t="s">
        <v>15</v>
      </c>
      <c r="G15" s="19" t="s">
        <v>46</v>
      </c>
      <c r="H15" s="24" t="s">
        <v>47</v>
      </c>
      <c r="I15" s="59">
        <v>2</v>
      </c>
      <c r="J15" s="22"/>
      <c r="K15" s="22"/>
    </row>
    <row r="16" spans="1:11" s="1" customFormat="1" ht="53.25" customHeight="1">
      <c r="A16" s="77"/>
      <c r="B16" s="21">
        <v>132</v>
      </c>
      <c r="C16" s="22" t="s">
        <v>48</v>
      </c>
      <c r="D16" s="59">
        <v>3</v>
      </c>
      <c r="E16" s="23" t="s">
        <v>15</v>
      </c>
      <c r="F16" s="39" t="s">
        <v>15</v>
      </c>
      <c r="G16" s="18" t="s">
        <v>49</v>
      </c>
      <c r="H16" s="19" t="s">
        <v>50</v>
      </c>
      <c r="I16" s="59">
        <v>3</v>
      </c>
      <c r="J16" s="22"/>
      <c r="K16" s="22"/>
    </row>
    <row r="17" spans="1:11" s="1" customFormat="1" ht="77.25" customHeight="1">
      <c r="A17" s="64" t="s">
        <v>51</v>
      </c>
      <c r="B17" s="21">
        <v>141</v>
      </c>
      <c r="C17" s="22" t="s">
        <v>52</v>
      </c>
      <c r="D17" s="59">
        <v>3</v>
      </c>
      <c r="E17" s="13" t="s">
        <v>15</v>
      </c>
      <c r="F17" s="21" t="s">
        <v>15</v>
      </c>
      <c r="G17" s="19" t="s">
        <v>53</v>
      </c>
      <c r="H17" s="19" t="s">
        <v>54</v>
      </c>
      <c r="I17" s="59">
        <v>3</v>
      </c>
      <c r="J17" s="22"/>
      <c r="K17" s="22"/>
    </row>
    <row r="18" spans="1:11" s="1" customFormat="1" ht="86.25" customHeight="1">
      <c r="A18" s="64"/>
      <c r="B18" s="21">
        <v>142</v>
      </c>
      <c r="C18" s="26" t="s">
        <v>55</v>
      </c>
      <c r="D18" s="59">
        <v>3</v>
      </c>
      <c r="E18" s="13" t="s">
        <v>15</v>
      </c>
      <c r="F18" s="21" t="s">
        <v>15</v>
      </c>
      <c r="G18" s="18" t="s">
        <v>56</v>
      </c>
      <c r="H18" s="19" t="s">
        <v>57</v>
      </c>
      <c r="I18" s="59">
        <v>3</v>
      </c>
      <c r="J18" s="26"/>
      <c r="K18" s="22"/>
    </row>
    <row r="19" spans="1:11" s="1" customFormat="1" ht="77.25" customHeight="1">
      <c r="A19" s="64"/>
      <c r="B19" s="21">
        <v>143</v>
      </c>
      <c r="C19" s="22" t="s">
        <v>58</v>
      </c>
      <c r="D19" s="59">
        <v>3</v>
      </c>
      <c r="E19" s="13" t="s">
        <v>59</v>
      </c>
      <c r="F19" s="21" t="s">
        <v>59</v>
      </c>
      <c r="G19" s="18" t="s">
        <v>60</v>
      </c>
      <c r="H19" s="18" t="s">
        <v>61</v>
      </c>
      <c r="I19" s="59">
        <v>3</v>
      </c>
      <c r="J19" s="22"/>
      <c r="K19" s="22"/>
    </row>
    <row r="20" spans="1:11" s="1" customFormat="1" ht="36" customHeight="1">
      <c r="A20" s="64"/>
      <c r="B20" s="21">
        <v>144</v>
      </c>
      <c r="C20" s="26" t="s">
        <v>62</v>
      </c>
      <c r="D20" s="59">
        <v>2</v>
      </c>
      <c r="E20" s="13" t="s">
        <v>15</v>
      </c>
      <c r="F20" s="21" t="s">
        <v>15</v>
      </c>
      <c r="G20" s="27" t="s">
        <v>63</v>
      </c>
      <c r="H20" s="24" t="s">
        <v>64</v>
      </c>
      <c r="I20" s="59">
        <v>2</v>
      </c>
      <c r="J20" s="22"/>
      <c r="K20" s="22"/>
    </row>
    <row r="21" spans="1:11" s="1" customFormat="1" ht="28.5" customHeight="1">
      <c r="A21" s="65"/>
      <c r="B21" s="21">
        <v>145</v>
      </c>
      <c r="C21" s="22" t="s">
        <v>65</v>
      </c>
      <c r="D21" s="59">
        <v>2</v>
      </c>
      <c r="E21" s="13" t="s">
        <v>15</v>
      </c>
      <c r="F21" s="21" t="s">
        <v>15</v>
      </c>
      <c r="G21" s="19" t="s">
        <v>66</v>
      </c>
      <c r="H21" s="24" t="s">
        <v>64</v>
      </c>
      <c r="I21" s="59">
        <v>2</v>
      </c>
      <c r="J21" s="22"/>
      <c r="K21" s="22"/>
    </row>
    <row r="22" spans="1:11" s="1" customFormat="1" ht="54.75" customHeight="1">
      <c r="A22" s="76" t="s">
        <v>67</v>
      </c>
      <c r="B22" s="21">
        <v>151</v>
      </c>
      <c r="C22" s="22" t="s">
        <v>68</v>
      </c>
      <c r="D22" s="59">
        <v>3</v>
      </c>
      <c r="E22" s="13" t="s">
        <v>15</v>
      </c>
      <c r="F22" s="21" t="s">
        <v>15</v>
      </c>
      <c r="G22" s="24" t="s">
        <v>69</v>
      </c>
      <c r="H22" s="18" t="s">
        <v>70</v>
      </c>
      <c r="I22" s="59">
        <v>3</v>
      </c>
      <c r="J22" s="22"/>
      <c r="K22" s="22"/>
    </row>
    <row r="23" spans="1:11" s="1" customFormat="1" ht="38.25" customHeight="1">
      <c r="A23" s="77"/>
      <c r="B23" s="21">
        <v>152</v>
      </c>
      <c r="C23" s="22" t="s">
        <v>71</v>
      </c>
      <c r="D23" s="59">
        <v>2</v>
      </c>
      <c r="E23" s="13" t="s">
        <v>33</v>
      </c>
      <c r="F23" s="21" t="s">
        <v>33</v>
      </c>
      <c r="G23" s="24" t="s">
        <v>72</v>
      </c>
      <c r="H23" s="24" t="s">
        <v>73</v>
      </c>
      <c r="I23" s="59">
        <v>2</v>
      </c>
      <c r="J23" s="22"/>
      <c r="K23" s="22"/>
    </row>
    <row r="24" spans="1:11" s="1" customFormat="1" ht="102.75" customHeight="1">
      <c r="A24" s="25" t="s">
        <v>74</v>
      </c>
      <c r="B24" s="21">
        <v>161</v>
      </c>
      <c r="C24" s="22" t="s">
        <v>75</v>
      </c>
      <c r="D24" s="59">
        <v>2</v>
      </c>
      <c r="E24" s="13" t="s">
        <v>39</v>
      </c>
      <c r="F24" s="21" t="s">
        <v>39</v>
      </c>
      <c r="G24" s="24" t="s">
        <v>76</v>
      </c>
      <c r="H24" s="24" t="s">
        <v>77</v>
      </c>
      <c r="I24" s="59">
        <v>2</v>
      </c>
      <c r="J24" s="22"/>
      <c r="K24" s="22"/>
    </row>
    <row r="25" spans="1:11" s="1" customFormat="1" ht="42" customHeight="1">
      <c r="A25" s="78" t="s">
        <v>78</v>
      </c>
      <c r="B25" s="21">
        <v>171</v>
      </c>
      <c r="C25" s="22" t="s">
        <v>79</v>
      </c>
      <c r="D25" s="59">
        <v>1</v>
      </c>
      <c r="E25" s="13" t="s">
        <v>15</v>
      </c>
      <c r="F25" s="21" t="s">
        <v>15</v>
      </c>
      <c r="G25" s="28" t="s">
        <v>80</v>
      </c>
      <c r="H25" s="41" t="s">
        <v>117</v>
      </c>
      <c r="I25" s="59">
        <v>1</v>
      </c>
      <c r="J25" s="22"/>
      <c r="K25" s="22"/>
    </row>
    <row r="26" spans="1:11" s="1" customFormat="1" ht="46.5" customHeight="1">
      <c r="A26" s="78"/>
      <c r="B26" s="21">
        <v>172</v>
      </c>
      <c r="C26" s="22" t="s">
        <v>82</v>
      </c>
      <c r="D26" s="59">
        <v>1</v>
      </c>
      <c r="E26" s="13" t="s">
        <v>15</v>
      </c>
      <c r="F26" s="21" t="s">
        <v>15</v>
      </c>
      <c r="G26" s="28" t="s">
        <v>83</v>
      </c>
      <c r="H26" s="22" t="s">
        <v>81</v>
      </c>
      <c r="I26" s="59">
        <v>1</v>
      </c>
      <c r="J26" s="22"/>
      <c r="K26" s="22"/>
    </row>
    <row r="27" spans="1:11" s="1" customFormat="1" ht="48.75" customHeight="1">
      <c r="A27" s="78"/>
      <c r="B27" s="21">
        <v>173</v>
      </c>
      <c r="C27" s="22" t="s">
        <v>84</v>
      </c>
      <c r="D27" s="59">
        <v>1</v>
      </c>
      <c r="E27" s="13" t="s">
        <v>15</v>
      </c>
      <c r="F27" s="21" t="s">
        <v>15</v>
      </c>
      <c r="G27" s="28" t="s">
        <v>85</v>
      </c>
      <c r="H27" s="22" t="s">
        <v>81</v>
      </c>
      <c r="I27" s="59">
        <v>1</v>
      </c>
      <c r="J27" s="22"/>
      <c r="K27" s="22"/>
    </row>
    <row r="28" spans="1:11" s="1" customFormat="1" ht="25.5" customHeight="1">
      <c r="A28" s="79" t="s">
        <v>86</v>
      </c>
      <c r="B28" s="80"/>
      <c r="C28" s="81"/>
      <c r="D28" s="61">
        <v>40</v>
      </c>
      <c r="E28" s="13"/>
      <c r="F28" s="13"/>
      <c r="G28" s="22" t="s">
        <v>87</v>
      </c>
      <c r="H28" s="22" t="s">
        <v>88</v>
      </c>
      <c r="I28" s="60">
        <v>36</v>
      </c>
      <c r="J28" s="22"/>
      <c r="K28" s="22"/>
    </row>
    <row r="29" spans="1:11" s="2" customFormat="1" ht="39" customHeight="1">
      <c r="A29" s="63" t="s">
        <v>89</v>
      </c>
      <c r="B29" s="13">
        <v>211</v>
      </c>
      <c r="C29" s="41" t="s">
        <v>118</v>
      </c>
      <c r="D29" s="59">
        <v>3</v>
      </c>
      <c r="E29" s="42">
        <v>0.035</v>
      </c>
      <c r="F29" s="49">
        <v>0.07</v>
      </c>
      <c r="G29" s="78" t="s">
        <v>90</v>
      </c>
      <c r="H29" s="63" t="s">
        <v>91</v>
      </c>
      <c r="I29" s="59">
        <v>3</v>
      </c>
      <c r="J29" s="74"/>
      <c r="K29" s="28"/>
    </row>
    <row r="30" spans="1:11" s="2" customFormat="1" ht="39" customHeight="1">
      <c r="A30" s="64"/>
      <c r="B30" s="13">
        <v>212</v>
      </c>
      <c r="C30" s="41" t="s">
        <v>119</v>
      </c>
      <c r="D30" s="59">
        <v>3</v>
      </c>
      <c r="E30" s="43">
        <v>0.267</v>
      </c>
      <c r="F30" s="50">
        <v>0.267</v>
      </c>
      <c r="G30" s="78"/>
      <c r="H30" s="64"/>
      <c r="I30" s="59">
        <v>3</v>
      </c>
      <c r="J30" s="73"/>
      <c r="K30" s="28"/>
    </row>
    <row r="31" spans="1:11" s="3" customFormat="1" ht="50.25" customHeight="1">
      <c r="A31" s="64"/>
      <c r="B31" s="21">
        <v>213</v>
      </c>
      <c r="C31" s="41" t="s">
        <v>120</v>
      </c>
      <c r="D31" s="59">
        <v>3</v>
      </c>
      <c r="E31" s="42">
        <v>0.58</v>
      </c>
      <c r="F31" s="50">
        <v>0.593</v>
      </c>
      <c r="G31" s="78"/>
      <c r="H31" s="64"/>
      <c r="I31" s="59">
        <v>3</v>
      </c>
      <c r="J31" s="73"/>
      <c r="K31" s="40"/>
    </row>
    <row r="32" spans="1:11" s="3" customFormat="1" ht="39" customHeight="1">
      <c r="A32" s="64"/>
      <c r="B32" s="21">
        <v>214</v>
      </c>
      <c r="C32" s="41" t="s">
        <v>121</v>
      </c>
      <c r="D32" s="59">
        <v>3</v>
      </c>
      <c r="E32" s="42">
        <v>0.13</v>
      </c>
      <c r="F32" s="51">
        <v>0.13</v>
      </c>
      <c r="G32" s="78"/>
      <c r="H32" s="64"/>
      <c r="I32" s="59">
        <v>3</v>
      </c>
      <c r="J32" s="73"/>
      <c r="K32" s="40"/>
    </row>
    <row r="33" spans="1:11" s="3" customFormat="1" ht="39" customHeight="1">
      <c r="A33" s="64"/>
      <c r="B33" s="21">
        <v>215</v>
      </c>
      <c r="C33" s="41" t="s">
        <v>122</v>
      </c>
      <c r="D33" s="59">
        <v>3</v>
      </c>
      <c r="E33" s="42">
        <v>0.07</v>
      </c>
      <c r="F33" s="52">
        <v>0.07</v>
      </c>
      <c r="G33" s="78"/>
      <c r="H33" s="64"/>
      <c r="I33" s="59">
        <v>3</v>
      </c>
      <c r="J33" s="73"/>
      <c r="K33" s="40"/>
    </row>
    <row r="34" spans="1:11" s="3" customFormat="1" ht="39" customHeight="1">
      <c r="A34" s="64"/>
      <c r="B34" s="21">
        <v>216</v>
      </c>
      <c r="C34" s="41" t="s">
        <v>123</v>
      </c>
      <c r="D34" s="59">
        <v>3</v>
      </c>
      <c r="E34" s="42">
        <v>0.1</v>
      </c>
      <c r="F34" s="52">
        <v>0.1</v>
      </c>
      <c r="G34" s="78"/>
      <c r="H34" s="64"/>
      <c r="I34" s="59">
        <v>3</v>
      </c>
      <c r="J34" s="73"/>
      <c r="K34" s="40"/>
    </row>
    <row r="35" spans="1:11" s="2" customFormat="1" ht="39" customHeight="1">
      <c r="A35" s="65"/>
      <c r="B35" s="21">
        <v>217</v>
      </c>
      <c r="C35" s="41" t="s">
        <v>124</v>
      </c>
      <c r="D35" s="59">
        <v>3</v>
      </c>
      <c r="E35" s="42">
        <v>0.15</v>
      </c>
      <c r="F35" s="42">
        <v>0.15</v>
      </c>
      <c r="G35" s="78"/>
      <c r="H35" s="64"/>
      <c r="I35" s="59">
        <v>3</v>
      </c>
      <c r="J35" s="73"/>
      <c r="K35" s="28"/>
    </row>
    <row r="36" spans="1:11" s="1" customFormat="1" ht="25.5" customHeight="1">
      <c r="A36" s="63" t="s">
        <v>92</v>
      </c>
      <c r="B36" s="21">
        <v>221</v>
      </c>
      <c r="C36" s="41" t="s">
        <v>136</v>
      </c>
      <c r="D36" s="59">
        <v>2</v>
      </c>
      <c r="E36" s="44" t="s">
        <v>125</v>
      </c>
      <c r="F36" s="44" t="s">
        <v>125</v>
      </c>
      <c r="G36" s="78" t="s">
        <v>93</v>
      </c>
      <c r="H36" s="64"/>
      <c r="I36" s="59">
        <v>2</v>
      </c>
      <c r="J36" s="73"/>
      <c r="K36" s="22"/>
    </row>
    <row r="37" spans="1:11" s="1" customFormat="1" ht="25.5" customHeight="1">
      <c r="A37" s="64"/>
      <c r="B37" s="21">
        <v>222</v>
      </c>
      <c r="C37" s="41" t="s">
        <v>127</v>
      </c>
      <c r="D37" s="59">
        <v>1</v>
      </c>
      <c r="E37" s="45">
        <v>0.55</v>
      </c>
      <c r="F37" s="45">
        <v>0.55</v>
      </c>
      <c r="G37" s="78"/>
      <c r="H37" s="64"/>
      <c r="I37" s="59">
        <v>1</v>
      </c>
      <c r="J37" s="73"/>
      <c r="K37" s="48"/>
    </row>
    <row r="38" spans="1:11" s="1" customFormat="1" ht="25.5" customHeight="1">
      <c r="A38" s="64"/>
      <c r="B38" s="21">
        <v>223</v>
      </c>
      <c r="C38" s="41" t="s">
        <v>128</v>
      </c>
      <c r="D38" s="59">
        <v>1</v>
      </c>
      <c r="E38" s="45">
        <v>0.5</v>
      </c>
      <c r="F38" s="45">
        <v>0.5</v>
      </c>
      <c r="G38" s="78"/>
      <c r="H38" s="64"/>
      <c r="I38" s="59">
        <v>1</v>
      </c>
      <c r="J38" s="73"/>
      <c r="K38" s="22"/>
    </row>
    <row r="39" spans="1:11" s="1" customFormat="1" ht="25.5" customHeight="1">
      <c r="A39" s="64"/>
      <c r="B39" s="21">
        <v>224</v>
      </c>
      <c r="C39" s="41" t="s">
        <v>129</v>
      </c>
      <c r="D39" s="59">
        <v>1</v>
      </c>
      <c r="E39" s="46">
        <v>0.028</v>
      </c>
      <c r="F39" s="46">
        <v>0.028</v>
      </c>
      <c r="G39" s="78"/>
      <c r="H39" s="64"/>
      <c r="I39" s="59">
        <v>1</v>
      </c>
      <c r="J39" s="73"/>
      <c r="K39" s="22"/>
    </row>
    <row r="40" spans="1:11" s="1" customFormat="1" ht="25.5" customHeight="1">
      <c r="A40" s="64"/>
      <c r="B40" s="21">
        <v>225</v>
      </c>
      <c r="C40" s="41" t="s">
        <v>130</v>
      </c>
      <c r="D40" s="59">
        <v>1</v>
      </c>
      <c r="E40" s="44">
        <v>5</v>
      </c>
      <c r="F40" s="44">
        <v>5</v>
      </c>
      <c r="G40" s="78"/>
      <c r="H40" s="64"/>
      <c r="I40" s="59">
        <v>1</v>
      </c>
      <c r="J40" s="73"/>
      <c r="K40" s="22"/>
    </row>
    <row r="41" spans="1:11" s="1" customFormat="1" ht="25.5" customHeight="1">
      <c r="A41" s="64"/>
      <c r="B41" s="21">
        <v>226</v>
      </c>
      <c r="C41" s="41" t="s">
        <v>131</v>
      </c>
      <c r="D41" s="59">
        <v>1</v>
      </c>
      <c r="E41" s="44">
        <v>10</v>
      </c>
      <c r="F41" s="44">
        <v>10</v>
      </c>
      <c r="G41" s="78"/>
      <c r="H41" s="64"/>
      <c r="I41" s="59">
        <v>1</v>
      </c>
      <c r="J41" s="73"/>
      <c r="K41" s="22"/>
    </row>
    <row r="42" spans="1:11" s="1" customFormat="1" ht="25.5" customHeight="1">
      <c r="A42" s="64"/>
      <c r="B42" s="21">
        <v>227</v>
      </c>
      <c r="C42" s="41" t="s">
        <v>132</v>
      </c>
      <c r="D42" s="59">
        <v>1</v>
      </c>
      <c r="E42" s="44">
        <v>50</v>
      </c>
      <c r="F42" s="44">
        <v>50</v>
      </c>
      <c r="G42" s="78"/>
      <c r="H42" s="64"/>
      <c r="I42" s="59">
        <v>1</v>
      </c>
      <c r="J42" s="73"/>
      <c r="K42" s="26"/>
    </row>
    <row r="43" spans="1:11" s="1" customFormat="1" ht="25.5" customHeight="1">
      <c r="A43" s="64"/>
      <c r="B43" s="21">
        <v>228</v>
      </c>
      <c r="C43" s="41" t="s">
        <v>133</v>
      </c>
      <c r="D43" s="59">
        <v>1</v>
      </c>
      <c r="E43" s="45">
        <v>1</v>
      </c>
      <c r="F43" s="45">
        <v>1</v>
      </c>
      <c r="G43" s="78"/>
      <c r="H43" s="64"/>
      <c r="I43" s="59">
        <v>1</v>
      </c>
      <c r="J43" s="73"/>
      <c r="K43" s="26"/>
    </row>
    <row r="44" spans="1:11" s="1" customFormat="1" ht="25.5" customHeight="1">
      <c r="A44" s="64"/>
      <c r="B44" s="21">
        <v>229</v>
      </c>
      <c r="C44" s="41" t="s">
        <v>134</v>
      </c>
      <c r="D44" s="59">
        <v>1</v>
      </c>
      <c r="E44" s="44">
        <v>50</v>
      </c>
      <c r="F44" s="44">
        <v>50</v>
      </c>
      <c r="G44" s="78"/>
      <c r="H44" s="64"/>
      <c r="I44" s="59">
        <v>1</v>
      </c>
      <c r="J44" s="73"/>
      <c r="K44" s="26"/>
    </row>
    <row r="45" spans="1:11" s="1" customFormat="1" ht="25.5" customHeight="1">
      <c r="A45" s="64"/>
      <c r="B45" s="21">
        <v>230</v>
      </c>
      <c r="C45" s="41" t="s">
        <v>135</v>
      </c>
      <c r="D45" s="59">
        <v>1</v>
      </c>
      <c r="E45" s="45" t="s">
        <v>126</v>
      </c>
      <c r="F45" s="45" t="s">
        <v>126</v>
      </c>
      <c r="G45" s="78"/>
      <c r="H45" s="64"/>
      <c r="I45" s="59">
        <v>1</v>
      </c>
      <c r="J45" s="73"/>
      <c r="K45" s="26"/>
    </row>
    <row r="46" spans="1:11" s="1" customFormat="1" ht="38.25" customHeight="1">
      <c r="A46" s="29" t="s">
        <v>94</v>
      </c>
      <c r="B46" s="21">
        <v>231</v>
      </c>
      <c r="C46" s="41" t="s">
        <v>138</v>
      </c>
      <c r="D46" s="59">
        <v>8</v>
      </c>
      <c r="E46" s="13">
        <v>12</v>
      </c>
      <c r="F46" s="13">
        <v>20</v>
      </c>
      <c r="G46" s="53" t="s">
        <v>139</v>
      </c>
      <c r="H46" s="41" t="s">
        <v>137</v>
      </c>
      <c r="I46" s="59">
        <v>4</v>
      </c>
      <c r="J46" s="22"/>
      <c r="K46" s="56" t="s">
        <v>148</v>
      </c>
    </row>
    <row r="47" spans="1:11" s="1" customFormat="1" ht="18.75">
      <c r="A47" s="79" t="s">
        <v>95</v>
      </c>
      <c r="B47" s="80"/>
      <c r="C47" s="81"/>
      <c r="D47" s="61">
        <v>5</v>
      </c>
      <c r="E47" s="13"/>
      <c r="F47" s="13"/>
      <c r="G47" s="13"/>
      <c r="H47" s="22"/>
      <c r="I47" s="61">
        <v>5</v>
      </c>
      <c r="J47" s="22"/>
      <c r="K47" s="22"/>
    </row>
    <row r="48" spans="1:11" s="1" customFormat="1" ht="75.75" customHeight="1">
      <c r="A48" s="29" t="s">
        <v>96</v>
      </c>
      <c r="B48" s="21">
        <v>311</v>
      </c>
      <c r="C48" s="22" t="s">
        <v>97</v>
      </c>
      <c r="D48" s="62">
        <v>3</v>
      </c>
      <c r="E48" s="13" t="s">
        <v>15</v>
      </c>
      <c r="F48" s="21" t="s">
        <v>15</v>
      </c>
      <c r="G48" s="28" t="s">
        <v>98</v>
      </c>
      <c r="H48" s="26" t="s">
        <v>99</v>
      </c>
      <c r="I48" s="59">
        <v>3</v>
      </c>
      <c r="J48" s="22"/>
      <c r="K48" s="22"/>
    </row>
    <row r="49" spans="1:11" s="1" customFormat="1" ht="40.5" customHeight="1">
      <c r="A49" s="20" t="s">
        <v>100</v>
      </c>
      <c r="B49" s="21">
        <v>321</v>
      </c>
      <c r="C49" s="22" t="s">
        <v>101</v>
      </c>
      <c r="D49" s="62">
        <v>2</v>
      </c>
      <c r="E49" s="13" t="s">
        <v>15</v>
      </c>
      <c r="F49" s="21" t="s">
        <v>15</v>
      </c>
      <c r="G49" s="28" t="s">
        <v>102</v>
      </c>
      <c r="H49" s="22" t="s">
        <v>103</v>
      </c>
      <c r="I49" s="59">
        <v>2</v>
      </c>
      <c r="J49" s="22"/>
      <c r="K49" s="30"/>
    </row>
    <row r="50" spans="1:11" s="1" customFormat="1" ht="18.75">
      <c r="A50" s="67" t="s">
        <v>104</v>
      </c>
      <c r="B50" s="67"/>
      <c r="C50" s="67"/>
      <c r="D50" s="61">
        <v>10</v>
      </c>
      <c r="E50" s="13"/>
      <c r="F50" s="13"/>
      <c r="G50" s="28"/>
      <c r="H50" s="22"/>
      <c r="I50" s="61">
        <v>10</v>
      </c>
      <c r="J50" s="22"/>
      <c r="K50" s="30"/>
    </row>
    <row r="51" spans="1:11" s="1" customFormat="1" ht="101.25" customHeight="1">
      <c r="A51" s="20" t="s">
        <v>105</v>
      </c>
      <c r="B51" s="21">
        <v>411</v>
      </c>
      <c r="C51" s="22" t="s">
        <v>106</v>
      </c>
      <c r="D51" s="62">
        <v>10</v>
      </c>
      <c r="E51" s="47" t="s">
        <v>116</v>
      </c>
      <c r="F51" s="47" t="s">
        <v>116</v>
      </c>
      <c r="G51" s="28" t="s">
        <v>107</v>
      </c>
      <c r="H51" s="22" t="s">
        <v>108</v>
      </c>
      <c r="I51" s="59">
        <v>10</v>
      </c>
      <c r="J51" s="56" t="s">
        <v>145</v>
      </c>
      <c r="K51" s="30"/>
    </row>
    <row r="52" spans="1:11" s="1" customFormat="1" ht="21" customHeight="1">
      <c r="A52" s="68" t="s">
        <v>109</v>
      </c>
      <c r="B52" s="68"/>
      <c r="C52" s="68"/>
      <c r="D52" s="61">
        <f>D5+D28+D47+D50</f>
        <v>110</v>
      </c>
      <c r="E52" s="21"/>
      <c r="F52" s="21"/>
      <c r="G52" s="21"/>
      <c r="H52" s="30"/>
      <c r="I52" s="61">
        <v>106</v>
      </c>
      <c r="J52" s="30"/>
      <c r="K52" s="30"/>
    </row>
    <row r="53" spans="1:11" s="1" customFormat="1" ht="24" customHeight="1">
      <c r="A53" s="69" t="s">
        <v>147</v>
      </c>
      <c r="B53" s="70"/>
      <c r="C53" s="70"/>
      <c r="D53" s="71" t="s">
        <v>150</v>
      </c>
      <c r="E53" s="71"/>
      <c r="F53" s="71"/>
      <c r="G53" s="89" t="s">
        <v>149</v>
      </c>
      <c r="H53" s="57" t="s">
        <v>146</v>
      </c>
      <c r="I53" s="36"/>
      <c r="J53" s="37"/>
      <c r="K53" s="38"/>
    </row>
    <row r="54" spans="1:11" s="1" customFormat="1" ht="14.25">
      <c r="A54" s="31" t="s">
        <v>110</v>
      </c>
      <c r="B54" s="31"/>
      <c r="C54" s="31"/>
      <c r="D54" s="32"/>
      <c r="E54" s="32"/>
      <c r="F54" s="32"/>
      <c r="G54" s="32"/>
      <c r="H54" s="33"/>
      <c r="I54" s="33"/>
      <c r="J54" s="33"/>
      <c r="K54" s="33"/>
    </row>
    <row r="55" spans="1:11" s="1" customFormat="1" ht="14.25">
      <c r="A55" s="66" t="s">
        <v>111</v>
      </c>
      <c r="B55" s="66"/>
      <c r="C55" s="66"/>
      <c r="D55" s="66"/>
      <c r="E55" s="66"/>
      <c r="F55" s="66"/>
      <c r="G55" s="66"/>
      <c r="H55" s="66"/>
      <c r="I55" s="66"/>
      <c r="J55" s="66"/>
      <c r="K55" s="31"/>
    </row>
    <row r="56" spans="1:11" s="1" customFormat="1" ht="14.25">
      <c r="A56" s="66" t="s">
        <v>112</v>
      </c>
      <c r="B56" s="66"/>
      <c r="C56" s="66"/>
      <c r="D56" s="66"/>
      <c r="E56" s="66"/>
      <c r="F56" s="66"/>
      <c r="G56" s="66"/>
      <c r="H56" s="66"/>
      <c r="I56" s="66"/>
      <c r="J56" s="66"/>
      <c r="K56" s="31"/>
    </row>
    <row r="57" spans="1:11" s="3" customFormat="1" ht="14.25">
      <c r="A57" s="66" t="s">
        <v>113</v>
      </c>
      <c r="B57" s="66"/>
      <c r="C57" s="66"/>
      <c r="D57" s="66"/>
      <c r="E57" s="66"/>
      <c r="F57" s="66"/>
      <c r="G57" s="66"/>
      <c r="H57" s="66"/>
      <c r="I57" s="66"/>
      <c r="J57" s="66"/>
      <c r="K57" s="31"/>
    </row>
    <row r="58" spans="1:11" ht="27.75" customHeight="1">
      <c r="A58" s="72" t="s">
        <v>114</v>
      </c>
      <c r="B58" s="72"/>
      <c r="C58" s="72"/>
      <c r="D58" s="72"/>
      <c r="E58" s="72"/>
      <c r="F58" s="72"/>
      <c r="G58" s="72"/>
      <c r="H58" s="72"/>
      <c r="I58" s="72"/>
      <c r="J58" s="72"/>
      <c r="K58" s="34"/>
    </row>
  </sheetData>
  <sheetProtection/>
  <mergeCells count="28">
    <mergeCell ref="H29:H45"/>
    <mergeCell ref="J29:J45"/>
    <mergeCell ref="F1:H1"/>
    <mergeCell ref="I1:J1"/>
    <mergeCell ref="A2:K2"/>
    <mergeCell ref="A3:D3"/>
    <mergeCell ref="B4:C4"/>
    <mergeCell ref="A5:C5"/>
    <mergeCell ref="A57:J57"/>
    <mergeCell ref="A58:J58"/>
    <mergeCell ref="A6:A9"/>
    <mergeCell ref="A10:A14"/>
    <mergeCell ref="A15:A16"/>
    <mergeCell ref="A17:A21"/>
    <mergeCell ref="A22:A23"/>
    <mergeCell ref="A25:A27"/>
    <mergeCell ref="A28:C28"/>
    <mergeCell ref="A47:C47"/>
    <mergeCell ref="A29:A35"/>
    <mergeCell ref="A36:A45"/>
    <mergeCell ref="A55:J55"/>
    <mergeCell ref="A56:J56"/>
    <mergeCell ref="A50:C50"/>
    <mergeCell ref="A52:C52"/>
    <mergeCell ref="A53:C53"/>
    <mergeCell ref="D53:F53"/>
    <mergeCell ref="G29:G35"/>
    <mergeCell ref="G36:G45"/>
  </mergeCells>
  <printOptions horizontalCentered="1"/>
  <pageMargins left="0.7480314960629921" right="0.7480314960629921" top="0.31496062992125984" bottom="0.35433070866141736" header="0.1968503937007874" footer="0.31496062992125984"/>
  <pageSetup fitToHeight="0"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AutoBVT</cp:lastModifiedBy>
  <cp:lastPrinted>2021-07-26T09:23:20Z</cp:lastPrinted>
  <dcterms:created xsi:type="dcterms:W3CDTF">2006-09-13T11:21:51Z</dcterms:created>
  <dcterms:modified xsi:type="dcterms:W3CDTF">2021-08-30T10:39:36Z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09D53F5BE22042A2B6E72FFFD8DCF38E</vt:lpwstr>
  </property>
</Properties>
</file>